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list" sheetId="1" r:id="rId1"/>
  </sheets>
  <definedNames>
    <definedName name="_xlnm._FilterDatabase" localSheetId="0">'Price list'!$A$1:$K$5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cols>
    <col min="1" max="1" width="13.83203125" customWidth="1"/>
    <col min="2" max="2" width="27.83203125" customWidth="1"/>
    <col min="3" max="3" width="15.83203125" customWidth="1"/>
    <col min="4" max="4" width="12.83203125" customWidth="1"/>
    <col min="5" max="5" width="24.83203125" customWidth="1"/>
    <col min="6" max="6" width="17.83203125" customWidth="1"/>
    <col min="7" max="7" width="10.83203125" customWidth="1"/>
    <col min="8" max="8" width="21.83203125" customWidth="1"/>
    <col min="9" max="9" width="26.83203125" customWidth="1"/>
    <col min="10" max="10" width="10.83203125" customWidth="1"/>
    <col min="11" max="11" width="12.83203125" customWidth="1"/>
  </cols>
  <sheetData>
    <row r="1">
      <c r="A1" t="str">
        <v>SKU</v>
      </c>
      <c r="B1" t="str">
        <v>Product name</v>
      </c>
      <c r="C1" t="str">
        <v>EAN</v>
      </c>
      <c r="D1" t="str">
        <v>Order unit</v>
      </c>
      <c r="E1" t="str">
        <v>Minimum order quantity</v>
      </c>
      <c r="F1" t="str">
        <v>Wholesale price</v>
      </c>
      <c r="G1" t="str">
        <v>VAT %</v>
      </c>
      <c r="H1" t="str">
        <v>Wholesale incl. VAT</v>
      </c>
      <c r="I1" t="str">
        <v>Recommended retail price</v>
      </c>
      <c r="J1" t="str">
        <v>Currency</v>
      </c>
      <c r="K1" t="str">
        <v>Valid from</v>
      </c>
    </row>
    <row r="2">
      <c r="A2" t="str">
        <v>TEE-ORG-M</v>
      </c>
      <c r="B2" t="str">
        <v>Organic cotton T-shirt, M</v>
      </c>
      <c r="C2" t="str">
        <v>2001234500012</v>
      </c>
      <c r="D2" t="str">
        <v>piece</v>
      </c>
      <c r="E2">
        <v>10</v>
      </c>
      <c r="F2" s="1">
        <v>12.5</v>
      </c>
      <c r="G2" t="str">
        <v>20</v>
      </c>
      <c r="H2" s="1">
        <f>ROUND(F2*(1+G2/100),2)</f>
        <v>15</v>
      </c>
      <c r="I2" s="1">
        <v>29.95</v>
      </c>
      <c r="J2" t="str">
        <v>GBP</v>
      </c>
      <c r="K2" t="str">
        <v>2027-01-01</v>
      </c>
    </row>
    <row r="3">
      <c r="A3" t="str">
        <v>MUG-STN-350</v>
      </c>
      <c r="B3" t="str">
        <v>Stoneware mug 350 ml</v>
      </c>
      <c r="C3" t="str">
        <v>2001234500029</v>
      </c>
      <c r="D3" t="str">
        <v>piece</v>
      </c>
      <c r="E3">
        <v>6</v>
      </c>
      <c r="F3" s="1">
        <v>5.9</v>
      </c>
      <c r="G3" t="str">
        <v>20</v>
      </c>
      <c r="H3" s="1">
        <f>ROUND(F3*(1+G3/100),2)</f>
        <v>7.08</v>
      </c>
      <c r="I3" s="1">
        <v>14.95</v>
      </c>
      <c r="J3" t="str">
        <v>GBP</v>
      </c>
      <c r="K3" t="str">
        <v>2027-01-01</v>
      </c>
    </row>
    <row r="4">
      <c r="A4" t="str">
        <v>BAG-CNV-NAT</v>
      </c>
      <c r="B4" t="str">
        <v>Canvas tote bag, natural</v>
      </c>
      <c r="C4" t="str">
        <v>2001234500036</v>
      </c>
      <c r="D4" t="str">
        <v>piece</v>
      </c>
      <c r="E4">
        <v>10</v>
      </c>
      <c r="F4" s="1">
        <v>4.95</v>
      </c>
      <c r="G4" t="str">
        <v>20</v>
      </c>
      <c r="H4" s="1">
        <f>ROUND(F4*(1+G4/100),2)</f>
        <v>5.94</v>
      </c>
      <c r="I4" s="1">
        <v>12.95</v>
      </c>
      <c r="J4" t="str">
        <v>GBP</v>
      </c>
      <c r="K4" t="str">
        <v>2027-01-01</v>
      </c>
    </row>
    <row r="5">
      <c r="A5" t="str">
        <v>CND-SOY-200</v>
      </c>
      <c r="B5" t="str">
        <v>Soy wax candle 200 g</v>
      </c>
      <c r="C5" t="str">
        <v>2001234500043</v>
      </c>
      <c r="D5" t="str">
        <v>piece</v>
      </c>
      <c r="E5">
        <v>12</v>
      </c>
      <c r="F5" s="1">
        <v>7.5</v>
      </c>
      <c r="G5" t="str">
        <v>20</v>
      </c>
      <c r="H5" s="1">
        <f>ROUND(F5*(1+G5/100),2)</f>
        <v>9</v>
      </c>
      <c r="I5" s="1">
        <v>19.95</v>
      </c>
      <c r="J5" t="str">
        <v>GBP</v>
      </c>
      <c r="K5" t="str">
        <v>2027-01-01</v>
      </c>
    </row>
  </sheetData>
  <autoFilter ref="A1:K5"/>
  <ignoredErrors>
    <ignoredError numberStoredAsText="1" sqref="A1:K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